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9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DEF!$A$2:$O$72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B72" i="1" l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</calcChain>
</file>

<file path=xl/sharedStrings.xml><?xml version="1.0" encoding="utf-8"?>
<sst xmlns="http://schemas.openxmlformats.org/spreadsheetml/2006/main" count="86" uniqueCount="86">
  <si>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</si>
  <si>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</si>
  <si>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</si>
  <si>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</si>
  <si>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</si>
  <si>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</si>
  <si>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</si>
  <si>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</si>
  <si>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</si>
  <si>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</si>
  <si>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</si>
  <si>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</si>
  <si>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</si>
  <si>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</si>
  <si>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</si>
  <si>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</si>
  <si>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</si>
  <si>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</si>
  <si>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</si>
  <si>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</si>
  <si>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</si>
  <si>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</si>
  <si>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</si>
  <si>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</si>
  <si>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</si>
  <si>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</si>
  <si>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</si>
  <si>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</si>
  <si>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</si>
  <si>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</si>
  <si>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</si>
  <si>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</si>
  <si>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</si>
  <si>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</si>
  <si>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</si>
  <si>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</si>
  <si>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</si>
  <si>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</si>
  <si>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</si>
  <si>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</si>
  <si>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</si>
  <si>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</si>
  <si>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</si>
  <si>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</si>
  <si>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</si>
  <si>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</si>
  <si>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</si>
  <si>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</si>
  <si>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</si>
  <si>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</si>
  <si>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</si>
  <si>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</si>
  <si>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</si>
  <si>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</si>
  <si>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</si>
  <si>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</si>
  <si>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</si>
  <si>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</si>
  <si>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</si>
  <si>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</si>
  <si>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</si>
  <si>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</si>
  <si>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</si>
  <si>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</si>
  <si>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</si>
  <si>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</si>
  <si>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</si>
  <si>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</si>
  <si>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</si>
  <si>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</si>
  <si>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</si>
  <si>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</si>
  <si>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</si>
  <si>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</si>
  <si>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</si>
  <si>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</si>
  <si>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</si>
  <si>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</si>
  <si>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</si>
  <si>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</si>
  <si>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</si>
  <si>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</si>
  <si>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</si>
  <si>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</si>
  <si>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t>SOLVENTIS</t>
  </si>
  <si>
    <r>
      <t xml:space="preserve">OCTUBRE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</si>
</sst>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85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92894</v>
      </c>
      <c r="C3" s="6">
        <v>192793</v>
      </c>
      <c r="D3" s="7">
        <v>-87980</v>
      </c>
      <c r="E3" s="6">
        <v>476132</v>
      </c>
      <c r="F3" s="6">
        <v>597673</v>
      </c>
      <c r="G3" s="8">
        <v>-27377</v>
      </c>
      <c r="H3" s="6">
        <v>-42452</v>
      </c>
      <c r="I3" s="6">
        <v>362316</v>
      </c>
      <c r="J3" s="6">
        <v>-32318</v>
      </c>
      <c r="K3" s="9">
        <v>19284</v>
      </c>
      <c r="L3" s="6">
        <v>-396887</v>
      </c>
      <c r="M3" s="6">
        <v>-12870</v>
      </c>
      <c r="N3" s="10">
        <v>0</v>
      </c>
      <c r="O3" s="11">
        <v>1141208</v>
      </c>
    </row>
    <row r="4" spans="1:15" x14ac:dyDescent="0.25">
      <c r="A4" s="5" t="s">
        <v>13</v>
      </c>
      <c r="B4" s="6">
        <v>-4990</v>
      </c>
      <c r="C4" s="6">
        <v>1341317</v>
      </c>
      <c r="D4" s="7">
        <v>405146</v>
      </c>
      <c r="E4" s="6">
        <v>146754</v>
      </c>
      <c r="F4" s="6">
        <v>-67159</v>
      </c>
      <c r="G4" s="8">
        <v>-27859</v>
      </c>
      <c r="H4" s="6">
        <v>-615120</v>
      </c>
      <c r="I4" s="6">
        <v>-103365</v>
      </c>
      <c r="J4" s="6">
        <v>42198</v>
      </c>
      <c r="K4" s="9">
        <v>-20665</v>
      </c>
      <c r="L4" s="6">
        <v>-17046</v>
      </c>
      <c r="M4" s="6">
        <v>-317913</v>
      </c>
      <c r="N4" s="10">
        <v>0</v>
      </c>
      <c r="O4" s="11">
        <v>761298</v>
      </c>
    </row>
    <row r="5" spans="1:15" x14ac:dyDescent="0.25">
      <c r="A5" s="5" t="s">
        <v>56</v>
      </c>
      <c r="B5" s="6">
        <v>0</v>
      </c>
      <c r="C5" s="6">
        <v>-272552</v>
      </c>
      <c r="D5" s="7">
        <v>207140</v>
      </c>
      <c r="E5" s="6">
        <v>61033</v>
      </c>
      <c r="F5" s="6">
        <v>828860</v>
      </c>
      <c r="G5" s="8">
        <v>37836</v>
      </c>
      <c r="H5" s="6">
        <v>-12535</v>
      </c>
      <c r="I5" s="6">
        <v>-346819</v>
      </c>
      <c r="J5" s="6">
        <v>-3487</v>
      </c>
      <c r="K5" s="9">
        <v>-108922</v>
      </c>
      <c r="L5" s="6">
        <v>-112189</v>
      </c>
      <c r="M5" s="6">
        <v>235236</v>
      </c>
      <c r="N5" s="10">
        <v>0</v>
      </c>
      <c r="O5" s="11">
        <v>513601</v>
      </c>
    </row>
    <row r="6" spans="1:15" x14ac:dyDescent="0.25">
      <c r="A6" s="5" t="s">
        <v>16</v>
      </c>
      <c r="B6" s="6">
        <v>-1200</v>
      </c>
      <c r="C6" s="6">
        <v>19326</v>
      </c>
      <c r="D6" s="7">
        <v>67605</v>
      </c>
      <c r="E6" s="6">
        <v>-68393</v>
      </c>
      <c r="F6" s="6">
        <v>248101</v>
      </c>
      <c r="G6" s="8">
        <v>83144</v>
      </c>
      <c r="H6" s="6">
        <v>-15722</v>
      </c>
      <c r="I6" s="6">
        <v>23813</v>
      </c>
      <c r="J6" s="6">
        <v>0</v>
      </c>
      <c r="K6" s="9">
        <v>3927</v>
      </c>
      <c r="L6" s="6">
        <v>15833</v>
      </c>
      <c r="M6" s="6">
        <v>0</v>
      </c>
      <c r="N6" s="10">
        <v>43052</v>
      </c>
      <c r="O6" s="11">
        <v>419486</v>
      </c>
    </row>
    <row r="7" spans="1:15" x14ac:dyDescent="0.25">
      <c r="A7" s="5" t="s">
        <v>62</v>
      </c>
      <c r="B7" s="6">
        <v>0</v>
      </c>
      <c r="C7" s="6">
        <v>470239</v>
      </c>
      <c r="D7" s="7">
        <v>0</v>
      </c>
      <c r="E7" s="6">
        <v>-4947</v>
      </c>
      <c r="F7" s="6">
        <v>0</v>
      </c>
      <c r="G7" s="8">
        <v>877</v>
      </c>
      <c r="H7" s="6">
        <v>-14903</v>
      </c>
      <c r="I7" s="6">
        <v>-4415</v>
      </c>
      <c r="J7" s="6">
        <v>0</v>
      </c>
      <c r="K7" s="9">
        <v>-62190</v>
      </c>
      <c r="L7" s="6">
        <v>-9950</v>
      </c>
      <c r="M7" s="6">
        <v>0</v>
      </c>
      <c r="N7" s="10">
        <v>0</v>
      </c>
      <c r="O7" s="11">
        <v>374711</v>
      </c>
    </row>
    <row r="8" spans="1:15" x14ac:dyDescent="0.25">
      <c r="A8" s="5" t="s">
        <v>57</v>
      </c>
      <c r="B8" s="6">
        <v>-1625</v>
      </c>
      <c r="C8" s="6">
        <v>113980</v>
      </c>
      <c r="D8" s="7">
        <v>51693</v>
      </c>
      <c r="E8" s="6">
        <v>0</v>
      </c>
      <c r="F8" s="6">
        <v>-106356</v>
      </c>
      <c r="G8" s="8">
        <v>-151613</v>
      </c>
      <c r="H8" s="6">
        <v>2945</v>
      </c>
      <c r="I8" s="6">
        <v>150454</v>
      </c>
      <c r="J8" s="6">
        <v>65943</v>
      </c>
      <c r="K8" s="9">
        <v>-220115</v>
      </c>
      <c r="L8" s="6">
        <v>0</v>
      </c>
      <c r="M8" s="6">
        <v>398702</v>
      </c>
      <c r="N8" s="10">
        <v>0</v>
      </c>
      <c r="O8" s="11">
        <v>304008</v>
      </c>
    </row>
    <row r="9" spans="1:15" x14ac:dyDescent="0.25">
      <c r="A9" s="5" t="s">
        <v>36</v>
      </c>
      <c r="B9" s="6">
        <v>7558</v>
      </c>
      <c r="C9" s="6">
        <v>-2758</v>
      </c>
      <c r="D9" s="7">
        <v>163047</v>
      </c>
      <c r="E9" s="6">
        <v>99301</v>
      </c>
      <c r="F9" s="6">
        <v>80119</v>
      </c>
      <c r="G9" s="8">
        <v>-53620</v>
      </c>
      <c r="H9" s="6">
        <v>0</v>
      </c>
      <c r="I9" s="6">
        <v>-41248</v>
      </c>
      <c r="J9" s="6">
        <v>51402</v>
      </c>
      <c r="K9" s="9">
        <v>-11243</v>
      </c>
      <c r="L9" s="6">
        <v>0</v>
      </c>
      <c r="M9" s="6">
        <v>0</v>
      </c>
      <c r="N9" s="10">
        <v>0</v>
      </c>
      <c r="O9" s="11">
        <v>292558</v>
      </c>
    </row>
    <row r="10" spans="1:15" x14ac:dyDescent="0.25">
      <c r="A10" s="5" t="s">
        <v>20</v>
      </c>
      <c r="B10" s="6">
        <v>0</v>
      </c>
      <c r="C10" s="6">
        <v>6926</v>
      </c>
      <c r="D10" s="7">
        <v>2034</v>
      </c>
      <c r="E10" s="6">
        <v>0</v>
      </c>
      <c r="F10" s="6">
        <v>254307</v>
      </c>
      <c r="G10" s="8">
        <v>229192</v>
      </c>
      <c r="H10" s="6">
        <v>0</v>
      </c>
      <c r="I10" s="6">
        <v>68523</v>
      </c>
      <c r="J10" s="6">
        <v>-145224</v>
      </c>
      <c r="K10" s="9">
        <v>-19514</v>
      </c>
      <c r="L10" s="6">
        <v>-202589</v>
      </c>
      <c r="M10" s="6">
        <v>0</v>
      </c>
      <c r="N10" s="10">
        <v>0</v>
      </c>
      <c r="O10" s="11">
        <v>193655</v>
      </c>
    </row>
    <row r="11" spans="1:15" x14ac:dyDescent="0.25">
      <c r="A11" s="5" t="s">
        <v>37</v>
      </c>
      <c r="B11" s="6">
        <v>0</v>
      </c>
      <c r="C11" s="6">
        <v>98453</v>
      </c>
      <c r="D11" s="7">
        <v>0</v>
      </c>
      <c r="E11" s="6">
        <v>99848</v>
      </c>
      <c r="F11" s="6">
        <v>-10428</v>
      </c>
      <c r="G11" s="8">
        <v>-8994</v>
      </c>
      <c r="H11" s="6">
        <v>-12218</v>
      </c>
      <c r="I11" s="6">
        <v>-5994</v>
      </c>
      <c r="J11" s="6">
        <v>0</v>
      </c>
      <c r="K11" s="9">
        <v>-7768</v>
      </c>
      <c r="L11" s="6">
        <v>2969</v>
      </c>
      <c r="M11" s="6">
        <v>0</v>
      </c>
      <c r="N11" s="10">
        <v>0</v>
      </c>
      <c r="O11" s="11">
        <v>155868</v>
      </c>
    </row>
    <row r="12" spans="1:15" x14ac:dyDescent="0.25">
      <c r="A12" s="5" t="s">
        <v>48</v>
      </c>
      <c r="B12" s="6">
        <v>0</v>
      </c>
      <c r="C12" s="6">
        <v>120934</v>
      </c>
      <c r="D12" s="7">
        <v>40675</v>
      </c>
      <c r="E12" s="6">
        <v>0</v>
      </c>
      <c r="F12" s="6">
        <v>1445</v>
      </c>
      <c r="G12" s="8">
        <v>-5358</v>
      </c>
      <c r="H12" s="6">
        <v>-11230</v>
      </c>
      <c r="I12" s="6">
        <v>-7198</v>
      </c>
      <c r="J12" s="6">
        <v>0</v>
      </c>
      <c r="K12" s="9">
        <v>0</v>
      </c>
      <c r="L12" s="6">
        <v>0</v>
      </c>
      <c r="M12" s="6">
        <v>0</v>
      </c>
      <c r="N12" s="10">
        <v>0</v>
      </c>
      <c r="O12" s="11">
        <v>139268</v>
      </c>
    </row>
    <row r="13" spans="1:15" x14ac:dyDescent="0.25">
      <c r="A13" s="5" t="s">
        <v>63</v>
      </c>
      <c r="B13" s="6">
        <v>0</v>
      </c>
      <c r="C13" s="6">
        <v>37192</v>
      </c>
      <c r="D13" s="7">
        <v>1917</v>
      </c>
      <c r="E13" s="6">
        <v>1133</v>
      </c>
      <c r="F13" s="6">
        <v>43293</v>
      </c>
      <c r="G13" s="8">
        <v>0</v>
      </c>
      <c r="H13" s="6">
        <v>-10165</v>
      </c>
      <c r="I13" s="6">
        <v>0</v>
      </c>
      <c r="J13" s="6">
        <v>0</v>
      </c>
      <c r="K13" s="9">
        <v>17934</v>
      </c>
      <c r="L13" s="6">
        <v>39985</v>
      </c>
      <c r="M13" s="6">
        <v>0</v>
      </c>
      <c r="N13" s="10">
        <v>0</v>
      </c>
      <c r="O13" s="11">
        <v>131289</v>
      </c>
    </row>
    <row r="14" spans="1:15" x14ac:dyDescent="0.25">
      <c r="A14" s="5" t="s">
        <v>61</v>
      </c>
      <c r="B14" s="6">
        <v>0</v>
      </c>
      <c r="C14" s="6">
        <v>719</v>
      </c>
      <c r="D14" s="7">
        <v>1946</v>
      </c>
      <c r="E14" s="6">
        <v>42288</v>
      </c>
      <c r="F14" s="6">
        <v>-21913</v>
      </c>
      <c r="G14" s="8">
        <v>31340</v>
      </c>
      <c r="H14" s="6">
        <v>-2575</v>
      </c>
      <c r="I14" s="6">
        <v>-1598</v>
      </c>
      <c r="J14" s="6">
        <v>0</v>
      </c>
      <c r="K14" s="9">
        <v>551</v>
      </c>
      <c r="L14" s="6">
        <v>0</v>
      </c>
      <c r="M14" s="6">
        <v>53981</v>
      </c>
      <c r="N14" s="10">
        <v>0</v>
      </c>
      <c r="O14" s="11">
        <v>104739</v>
      </c>
    </row>
    <row r="15" spans="1:15" x14ac:dyDescent="0.25">
      <c r="A15" s="5" t="s">
        <v>28</v>
      </c>
      <c r="B15" s="6">
        <v>8769</v>
      </c>
      <c r="C15" s="6">
        <v>7018</v>
      </c>
      <c r="D15" s="7">
        <v>20191</v>
      </c>
      <c r="E15" s="6">
        <v>3699</v>
      </c>
      <c r="F15" s="6">
        <v>-2646</v>
      </c>
      <c r="G15" s="8">
        <v>587</v>
      </c>
      <c r="H15" s="6">
        <v>-8299</v>
      </c>
      <c r="I15" s="6">
        <v>30293</v>
      </c>
      <c r="J15" s="6">
        <v>0</v>
      </c>
      <c r="K15" s="9">
        <v>15625</v>
      </c>
      <c r="L15" s="6">
        <v>-147</v>
      </c>
      <c r="M15" s="6">
        <v>0</v>
      </c>
      <c r="N15" s="10">
        <v>0</v>
      </c>
      <c r="O15" s="11">
        <v>75090</v>
      </c>
    </row>
    <row r="16" spans="1:15" x14ac:dyDescent="0.25">
      <c r="A16" s="5" t="s">
        <v>66</v>
      </c>
      <c r="B16" s="6">
        <v>5848</v>
      </c>
      <c r="C16" s="6">
        <v>-5894</v>
      </c>
      <c r="D16" s="7">
        <v>0</v>
      </c>
      <c r="E16" s="6">
        <v>0</v>
      </c>
      <c r="F16" s="6">
        <v>63507</v>
      </c>
      <c r="G16" s="8">
        <v>83558</v>
      </c>
      <c r="H16" s="6">
        <v>0</v>
      </c>
      <c r="I16" s="6">
        <v>5227</v>
      </c>
      <c r="J16" s="6">
        <v>0</v>
      </c>
      <c r="K16" s="9">
        <v>-30627</v>
      </c>
      <c r="L16" s="6">
        <v>-53900</v>
      </c>
      <c r="M16" s="6">
        <v>0</v>
      </c>
      <c r="N16" s="10">
        <v>0</v>
      </c>
      <c r="O16" s="11">
        <v>67719</v>
      </c>
    </row>
    <row r="17" spans="1:15" x14ac:dyDescent="0.25">
      <c r="A17" s="5" t="s">
        <v>70</v>
      </c>
      <c r="B17" s="6">
        <v>0</v>
      </c>
      <c r="C17" s="6">
        <v>28646</v>
      </c>
      <c r="D17" s="7">
        <v>557</v>
      </c>
      <c r="E17" s="6">
        <v>0</v>
      </c>
      <c r="F17" s="6">
        <v>0</v>
      </c>
      <c r="G17" s="8">
        <v>17597</v>
      </c>
      <c r="H17" s="6">
        <v>0</v>
      </c>
      <c r="I17" s="6">
        <v>3217</v>
      </c>
      <c r="J17" s="6">
        <v>0</v>
      </c>
      <c r="K17" s="9">
        <v>-4550</v>
      </c>
      <c r="L17" s="6">
        <v>18175</v>
      </c>
      <c r="M17" s="6">
        <v>0</v>
      </c>
      <c r="N17" s="10">
        <v>0</v>
      </c>
      <c r="O17" s="11">
        <v>63642</v>
      </c>
    </row>
    <row r="18" spans="1:15" x14ac:dyDescent="0.25">
      <c r="A18" s="5" t="s">
        <v>83</v>
      </c>
      <c r="B18" s="6">
        <v>0</v>
      </c>
      <c r="C18" s="6">
        <v>0</v>
      </c>
      <c r="D18" s="7">
        <v>0</v>
      </c>
      <c r="E18" s="6">
        <v>0</v>
      </c>
      <c r="F18" s="6">
        <v>-42</v>
      </c>
      <c r="G18" s="8">
        <v>-249</v>
      </c>
      <c r="H18" s="6">
        <v>0</v>
      </c>
      <c r="I18" s="6">
        <v>-526</v>
      </c>
      <c r="J18" s="6">
        <v>-6565</v>
      </c>
      <c r="K18" s="9">
        <v>0</v>
      </c>
      <c r="L18" s="6">
        <v>49184</v>
      </c>
      <c r="M18" s="6">
        <v>0</v>
      </c>
      <c r="N18" s="10">
        <v>0</v>
      </c>
      <c r="O18" s="11">
        <v>41802</v>
      </c>
    </row>
    <row r="19" spans="1:15" x14ac:dyDescent="0.25">
      <c r="A19" s="5" t="s">
        <v>78</v>
      </c>
      <c r="B19" s="6">
        <v>0</v>
      </c>
      <c r="C19" s="6">
        <v>0</v>
      </c>
      <c r="D19" s="7">
        <v>0</v>
      </c>
      <c r="E19" s="6">
        <v>0</v>
      </c>
      <c r="F19" s="6">
        <v>10754</v>
      </c>
      <c r="G19" s="8">
        <v>18204</v>
      </c>
      <c r="H19" s="6">
        <v>0</v>
      </c>
      <c r="I19" s="6">
        <v>7444</v>
      </c>
      <c r="J19" s="6">
        <v>0</v>
      </c>
      <c r="K19" s="9">
        <v>0</v>
      </c>
      <c r="L19" s="6">
        <v>0</v>
      </c>
      <c r="M19" s="6">
        <v>0</v>
      </c>
      <c r="N19" s="10">
        <v>0</v>
      </c>
      <c r="O19" s="11">
        <v>36402</v>
      </c>
    </row>
    <row r="20" spans="1:15" x14ac:dyDescent="0.25">
      <c r="A20" s="5" t="s">
        <v>22</v>
      </c>
      <c r="B20" s="6">
        <v>0</v>
      </c>
      <c r="C20" s="6">
        <v>31333</v>
      </c>
      <c r="D20" s="7">
        <v>0</v>
      </c>
      <c r="E20" s="6">
        <v>0</v>
      </c>
      <c r="F20" s="6">
        <v>-8883</v>
      </c>
      <c r="G20" s="8">
        <v>1925</v>
      </c>
      <c r="H20" s="6">
        <v>-4140</v>
      </c>
      <c r="I20" s="6">
        <v>20385</v>
      </c>
      <c r="J20" s="6">
        <v>0</v>
      </c>
      <c r="K20" s="9">
        <v>-3339</v>
      </c>
      <c r="L20" s="6">
        <v>-4334</v>
      </c>
      <c r="M20" s="6">
        <v>0</v>
      </c>
      <c r="N20" s="10">
        <v>0</v>
      </c>
      <c r="O20" s="11">
        <v>32947</v>
      </c>
    </row>
    <row r="21" spans="1:15" x14ac:dyDescent="0.25">
      <c r="A21" s="5" t="s">
        <v>21</v>
      </c>
      <c r="B21" s="6">
        <v>0</v>
      </c>
      <c r="C21" s="6">
        <v>0</v>
      </c>
      <c r="D21" s="7">
        <v>0</v>
      </c>
      <c r="E21" s="6">
        <v>0</v>
      </c>
      <c r="F21" s="6">
        <v>-40</v>
      </c>
      <c r="G21" s="8">
        <v>7057</v>
      </c>
      <c r="H21" s="6">
        <v>0</v>
      </c>
      <c r="I21" s="6">
        <v>13388</v>
      </c>
      <c r="J21" s="6">
        <v>-189</v>
      </c>
      <c r="K21" s="9">
        <v>5740</v>
      </c>
      <c r="L21" s="6">
        <v>3504</v>
      </c>
      <c r="M21" s="6">
        <v>0</v>
      </c>
      <c r="N21" s="10">
        <v>0</v>
      </c>
      <c r="O21" s="11">
        <v>29460</v>
      </c>
    </row>
    <row r="22" spans="1:15" x14ac:dyDescent="0.25">
      <c r="A22" s="5" t="s">
        <v>65</v>
      </c>
      <c r="B22" s="6">
        <v>0</v>
      </c>
      <c r="C22" s="6">
        <v>5200</v>
      </c>
      <c r="D22" s="7">
        <v>0</v>
      </c>
      <c r="E22" s="6">
        <v>20847</v>
      </c>
      <c r="F22" s="6">
        <v>17949</v>
      </c>
      <c r="G22" s="8">
        <v>12278</v>
      </c>
      <c r="H22" s="6">
        <v>0</v>
      </c>
      <c r="I22" s="6">
        <v>-6066</v>
      </c>
      <c r="J22" s="6">
        <v>0</v>
      </c>
      <c r="K22" s="9">
        <v>0</v>
      </c>
      <c r="L22" s="6">
        <v>-9498</v>
      </c>
      <c r="M22" s="6">
        <v>-11395</v>
      </c>
      <c r="N22" s="10">
        <v>0</v>
      </c>
      <c r="O22" s="11">
        <v>29315</v>
      </c>
    </row>
    <row r="23" spans="1:15" x14ac:dyDescent="0.25">
      <c r="A23" s="5" t="s">
        <v>49</v>
      </c>
      <c r="B23" s="6">
        <v>0</v>
      </c>
      <c r="C23" s="6">
        <v>-5125</v>
      </c>
      <c r="D23" s="7">
        <v>-1385</v>
      </c>
      <c r="E23" s="6">
        <v>0</v>
      </c>
      <c r="F23" s="6">
        <v>-1397</v>
      </c>
      <c r="G23" s="8">
        <v>1865</v>
      </c>
      <c r="H23" s="6">
        <v>-151</v>
      </c>
      <c r="I23" s="6">
        <v>1468</v>
      </c>
      <c r="J23" s="6">
        <v>-2548</v>
      </c>
      <c r="K23" s="9">
        <v>0</v>
      </c>
      <c r="L23" s="6">
        <v>-4348</v>
      </c>
      <c r="M23" s="6">
        <v>38836</v>
      </c>
      <c r="N23" s="10">
        <v>0</v>
      </c>
      <c r="O23" s="11">
        <v>27215</v>
      </c>
    </row>
    <row r="24" spans="1:15" x14ac:dyDescent="0.25">
      <c r="A24" s="5" t="s">
        <v>69</v>
      </c>
      <c r="B24" s="6">
        <v>7521</v>
      </c>
      <c r="C24" s="6">
        <v>2898</v>
      </c>
      <c r="D24" s="7">
        <v>0</v>
      </c>
      <c r="E24" s="6">
        <v>8596</v>
      </c>
      <c r="F24" s="6">
        <v>3961</v>
      </c>
      <c r="G24" s="8">
        <v>12288</v>
      </c>
      <c r="H24" s="6">
        <v>0</v>
      </c>
      <c r="I24" s="6">
        <v>10885</v>
      </c>
      <c r="J24" s="6">
        <v>0</v>
      </c>
      <c r="K24" s="9">
        <v>-18733</v>
      </c>
      <c r="L24" s="6">
        <v>-1177</v>
      </c>
      <c r="M24" s="6">
        <v>0</v>
      </c>
      <c r="N24" s="10">
        <v>0</v>
      </c>
      <c r="O24" s="11">
        <v>26239</v>
      </c>
    </row>
    <row r="25" spans="1:15" x14ac:dyDescent="0.25">
      <c r="A25" s="5" t="s">
        <v>75</v>
      </c>
      <c r="B25" s="6">
        <v>0</v>
      </c>
      <c r="C25" s="6">
        <v>0</v>
      </c>
      <c r="D25" s="7">
        <v>0</v>
      </c>
      <c r="E25" s="6">
        <v>0</v>
      </c>
      <c r="F25" s="6">
        <v>0</v>
      </c>
      <c r="G25" s="8">
        <v>17487</v>
      </c>
      <c r="H25" s="6">
        <v>0</v>
      </c>
      <c r="I25" s="6">
        <v>8148</v>
      </c>
      <c r="J25" s="6">
        <v>0</v>
      </c>
      <c r="K25" s="9">
        <v>0</v>
      </c>
      <c r="L25" s="6">
        <v>0</v>
      </c>
      <c r="M25" s="6">
        <v>0</v>
      </c>
      <c r="N25" s="10">
        <v>0</v>
      </c>
      <c r="O25" s="11">
        <v>25635</v>
      </c>
    </row>
    <row r="26" spans="1:15" x14ac:dyDescent="0.25">
      <c r="A26" s="5" t="s">
        <v>76</v>
      </c>
      <c r="B26" s="6">
        <v>0</v>
      </c>
      <c r="C26" s="6">
        <v>0</v>
      </c>
      <c r="D26" s="7">
        <v>0</v>
      </c>
      <c r="E26" s="6">
        <v>0</v>
      </c>
      <c r="F26" s="6">
        <v>7729</v>
      </c>
      <c r="G26" s="8">
        <v>7410</v>
      </c>
      <c r="H26" s="6">
        <v>0</v>
      </c>
      <c r="I26" s="6">
        <v>0</v>
      </c>
      <c r="J26" s="6">
        <v>0</v>
      </c>
      <c r="K26" s="9">
        <v>7148</v>
      </c>
      <c r="L26" s="6">
        <v>0</v>
      </c>
      <c r="M26" s="6">
        <v>0</v>
      </c>
      <c r="N26" s="10">
        <v>0</v>
      </c>
      <c r="O26" s="11">
        <v>22287</v>
      </c>
    </row>
    <row r="27" spans="1:15" x14ac:dyDescent="0.25">
      <c r="A27" s="5" t="s">
        <v>41</v>
      </c>
      <c r="B27" s="6">
        <v>0</v>
      </c>
      <c r="C27" s="6">
        <v>19638</v>
      </c>
      <c r="D27" s="7">
        <v>6486</v>
      </c>
      <c r="E27" s="6">
        <v>0</v>
      </c>
      <c r="F27" s="6">
        <v>0</v>
      </c>
      <c r="G27" s="8">
        <v>7134</v>
      </c>
      <c r="H27" s="6">
        <v>-2415</v>
      </c>
      <c r="I27" s="6">
        <v>-4961</v>
      </c>
      <c r="J27" s="6">
        <v>0</v>
      </c>
      <c r="K27" s="9">
        <v>-5982</v>
      </c>
      <c r="L27" s="6">
        <v>0</v>
      </c>
      <c r="M27" s="6">
        <v>0</v>
      </c>
      <c r="N27" s="10">
        <v>0</v>
      </c>
      <c r="O27" s="11">
        <v>19900</v>
      </c>
    </row>
    <row r="28" spans="1:15" x14ac:dyDescent="0.25">
      <c r="A28" s="5" t="s">
        <v>25</v>
      </c>
      <c r="B28" s="6">
        <v>0</v>
      </c>
      <c r="C28" s="6">
        <v>374</v>
      </c>
      <c r="D28" s="7">
        <v>355</v>
      </c>
      <c r="E28" s="6">
        <v>0</v>
      </c>
      <c r="F28" s="6">
        <v>924</v>
      </c>
      <c r="G28" s="8">
        <v>2</v>
      </c>
      <c r="H28" s="6">
        <v>-1232</v>
      </c>
      <c r="I28" s="6">
        <v>-407</v>
      </c>
      <c r="J28" s="6">
        <v>0</v>
      </c>
      <c r="K28" s="9">
        <v>19966</v>
      </c>
      <c r="L28" s="6">
        <v>-1351</v>
      </c>
      <c r="M28" s="6">
        <v>0</v>
      </c>
      <c r="N28" s="10">
        <v>0</v>
      </c>
      <c r="O28" s="11">
        <v>18631</v>
      </c>
    </row>
    <row r="29" spans="1:15" x14ac:dyDescent="0.25">
      <c r="A29" s="5" t="s">
        <v>77</v>
      </c>
      <c r="B29" s="6">
        <v>0</v>
      </c>
      <c r="C29" s="6">
        <v>0</v>
      </c>
      <c r="D29" s="7">
        <v>0</v>
      </c>
      <c r="E29" s="6">
        <v>2106</v>
      </c>
      <c r="F29" s="6">
        <v>6583</v>
      </c>
      <c r="G29" s="8">
        <v>0</v>
      </c>
      <c r="H29" s="6">
        <v>0</v>
      </c>
      <c r="I29" s="6">
        <v>6095</v>
      </c>
      <c r="J29" s="6">
        <v>0</v>
      </c>
      <c r="K29" s="9">
        <v>3837</v>
      </c>
      <c r="L29" s="6">
        <v>0</v>
      </c>
      <c r="M29" s="6">
        <v>0</v>
      </c>
      <c r="N29" s="10">
        <v>0</v>
      </c>
      <c r="O29" s="11">
        <v>18621</v>
      </c>
    </row>
    <row r="30" spans="1:15" x14ac:dyDescent="0.25">
      <c r="A30" s="5" t="s">
        <v>50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0</v>
      </c>
      <c r="H30" s="6">
        <v>0</v>
      </c>
      <c r="I30" s="6">
        <v>-48133</v>
      </c>
      <c r="J30" s="6">
        <v>0</v>
      </c>
      <c r="K30" s="9">
        <v>62170</v>
      </c>
      <c r="L30" s="6">
        <v>0</v>
      </c>
      <c r="M30" s="6">
        <v>0</v>
      </c>
      <c r="N30" s="10">
        <v>0</v>
      </c>
      <c r="O30" s="11">
        <v>14037</v>
      </c>
    </row>
    <row r="31" spans="1:15" x14ac:dyDescent="0.25">
      <c r="A31" s="5" t="s">
        <v>30</v>
      </c>
      <c r="B31" s="6">
        <v>0</v>
      </c>
      <c r="C31" s="6">
        <v>0</v>
      </c>
      <c r="D31" s="7">
        <v>0</v>
      </c>
      <c r="E31" s="6">
        <v>0</v>
      </c>
      <c r="F31" s="6">
        <v>-148</v>
      </c>
      <c r="G31" s="8">
        <v>-745</v>
      </c>
      <c r="H31" s="6">
        <v>0</v>
      </c>
      <c r="I31" s="6">
        <v>1567</v>
      </c>
      <c r="J31" s="6">
        <v>0</v>
      </c>
      <c r="K31" s="9">
        <v>2207</v>
      </c>
      <c r="L31" s="6">
        <v>5790</v>
      </c>
      <c r="M31" s="6">
        <v>0</v>
      </c>
      <c r="N31" s="10">
        <v>0</v>
      </c>
      <c r="O31" s="11">
        <v>8671</v>
      </c>
    </row>
    <row r="32" spans="1:15" x14ac:dyDescent="0.25">
      <c r="A32" s="5" t="s">
        <v>67</v>
      </c>
      <c r="B32" s="6">
        <v>0</v>
      </c>
      <c r="C32" s="6">
        <v>4981</v>
      </c>
      <c r="D32" s="7">
        <v>0</v>
      </c>
      <c r="E32" s="6">
        <v>0</v>
      </c>
      <c r="F32" s="6">
        <v>0</v>
      </c>
      <c r="G32" s="8">
        <v>0</v>
      </c>
      <c r="H32" s="6">
        <v>0</v>
      </c>
      <c r="I32" s="6">
        <v>0</v>
      </c>
      <c r="J32" s="6">
        <v>0</v>
      </c>
      <c r="K32" s="9">
        <v>0</v>
      </c>
      <c r="L32" s="6">
        <v>0</v>
      </c>
      <c r="M32" s="6">
        <v>0</v>
      </c>
      <c r="N32" s="10">
        <v>0</v>
      </c>
      <c r="O32" s="11">
        <v>4981</v>
      </c>
    </row>
    <row r="33" spans="1:15" x14ac:dyDescent="0.25">
      <c r="A33" s="5" t="s">
        <v>55</v>
      </c>
      <c r="B33" s="6">
        <v>0</v>
      </c>
      <c r="C33" s="6">
        <v>734</v>
      </c>
      <c r="D33" s="7">
        <v>-630</v>
      </c>
      <c r="E33" s="6">
        <v>0</v>
      </c>
      <c r="F33" s="6">
        <v>1824</v>
      </c>
      <c r="G33" s="8">
        <v>530</v>
      </c>
      <c r="H33" s="6">
        <v>0</v>
      </c>
      <c r="I33" s="6">
        <v>-9048</v>
      </c>
      <c r="J33" s="6">
        <v>0</v>
      </c>
      <c r="K33" s="9">
        <v>12084</v>
      </c>
      <c r="L33" s="6">
        <v>-772</v>
      </c>
      <c r="M33" s="6">
        <v>0</v>
      </c>
      <c r="N33" s="10">
        <v>0</v>
      </c>
      <c r="O33" s="11">
        <v>4722</v>
      </c>
    </row>
    <row r="34" spans="1:15" x14ac:dyDescent="0.25">
      <c r="A34" s="5" t="s">
        <v>40</v>
      </c>
      <c r="B34" s="6">
        <v>0</v>
      </c>
      <c r="C34" s="6">
        <v>5452</v>
      </c>
      <c r="D34" s="7">
        <v>3799</v>
      </c>
      <c r="E34" s="6">
        <v>0</v>
      </c>
      <c r="F34" s="6">
        <v>769</v>
      </c>
      <c r="G34" s="8">
        <v>3853</v>
      </c>
      <c r="H34" s="6">
        <v>-3461</v>
      </c>
      <c r="I34" s="6">
        <v>-6355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4057</v>
      </c>
    </row>
    <row r="35" spans="1:15" x14ac:dyDescent="0.25">
      <c r="A35" s="5" t="s">
        <v>24</v>
      </c>
      <c r="B35" s="6">
        <v>0</v>
      </c>
      <c r="C35" s="6">
        <v>0</v>
      </c>
      <c r="D35" s="7">
        <v>0</v>
      </c>
      <c r="E35" s="6">
        <v>0</v>
      </c>
      <c r="F35" s="6">
        <v>3863</v>
      </c>
      <c r="G35" s="8">
        <v>-383</v>
      </c>
      <c r="H35" s="6">
        <v>0</v>
      </c>
      <c r="I35" s="6">
        <v>0</v>
      </c>
      <c r="J35" s="6">
        <v>0</v>
      </c>
      <c r="K35" s="9">
        <v>32</v>
      </c>
      <c r="L35" s="6">
        <v>0</v>
      </c>
      <c r="M35" s="6">
        <v>0</v>
      </c>
      <c r="N35" s="10">
        <v>0</v>
      </c>
      <c r="O35" s="11">
        <v>3512</v>
      </c>
    </row>
    <row r="36" spans="1:15" x14ac:dyDescent="0.25">
      <c r="A36" s="5" t="s">
        <v>74</v>
      </c>
      <c r="B36" s="6">
        <v>0</v>
      </c>
      <c r="C36" s="6">
        <v>0</v>
      </c>
      <c r="D36" s="7">
        <v>0</v>
      </c>
      <c r="E36" s="6">
        <v>2667</v>
      </c>
      <c r="F36" s="6">
        <v>0</v>
      </c>
      <c r="G36" s="8">
        <v>0</v>
      </c>
      <c r="H36" s="6">
        <v>0</v>
      </c>
      <c r="I36" s="6">
        <v>428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3095</v>
      </c>
    </row>
    <row r="37" spans="1:15" x14ac:dyDescent="0.25">
      <c r="A37" s="5" t="s">
        <v>79</v>
      </c>
      <c r="B37" s="6">
        <v>0</v>
      </c>
      <c r="C37" s="6">
        <v>0</v>
      </c>
      <c r="D37" s="7">
        <v>50</v>
      </c>
      <c r="E37" s="6">
        <v>0</v>
      </c>
      <c r="F37" s="6">
        <v>0</v>
      </c>
      <c r="G37" s="8">
        <v>0</v>
      </c>
      <c r="H37" s="6">
        <v>0</v>
      </c>
      <c r="I37" s="6">
        <v>50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100</v>
      </c>
    </row>
    <row r="38" spans="1:15" x14ac:dyDescent="0.25">
      <c r="A38" s="5" t="s">
        <v>68</v>
      </c>
      <c r="B38" s="6">
        <v>5</v>
      </c>
      <c r="C38" s="6">
        <v>-997</v>
      </c>
      <c r="D38" s="7">
        <v>0</v>
      </c>
      <c r="E38" s="6">
        <v>0</v>
      </c>
      <c r="F38" s="6">
        <v>-29</v>
      </c>
      <c r="G38" s="8">
        <v>0</v>
      </c>
      <c r="H38" s="6">
        <v>55</v>
      </c>
      <c r="I38" s="6">
        <v>0</v>
      </c>
      <c r="J38" s="6">
        <v>0</v>
      </c>
      <c r="K38" s="9">
        <v>0</v>
      </c>
      <c r="L38" s="6">
        <v>1049</v>
      </c>
      <c r="M38" s="6">
        <v>0</v>
      </c>
      <c r="N38" s="10">
        <v>0</v>
      </c>
      <c r="O38" s="11">
        <v>83</v>
      </c>
    </row>
    <row r="39" spans="1:15" x14ac:dyDescent="0.25">
      <c r="A39" s="5" t="s">
        <v>84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6</v>
      </c>
      <c r="J39" s="6">
        <v>0</v>
      </c>
      <c r="K39" s="9">
        <v>0</v>
      </c>
      <c r="L39" s="6">
        <v>-443</v>
      </c>
      <c r="M39" s="6">
        <v>0</v>
      </c>
      <c r="N39" s="10">
        <v>-50</v>
      </c>
      <c r="O39" s="11">
        <v>-487</v>
      </c>
    </row>
    <row r="40" spans="1:15" x14ac:dyDescent="0.25">
      <c r="A40" s="5" t="s">
        <v>18</v>
      </c>
      <c r="B40" s="6">
        <v>11354</v>
      </c>
      <c r="C40" s="6">
        <v>-16271</v>
      </c>
      <c r="D40" s="7">
        <v>-14039</v>
      </c>
      <c r="E40" s="6">
        <v>-12616</v>
      </c>
      <c r="F40" s="6">
        <v>81277</v>
      </c>
      <c r="G40" s="8">
        <v>18677</v>
      </c>
      <c r="H40" s="6">
        <v>-21590</v>
      </c>
      <c r="I40" s="6">
        <v>-16755</v>
      </c>
      <c r="J40" s="6">
        <v>0</v>
      </c>
      <c r="K40" s="9">
        <v>0</v>
      </c>
      <c r="L40" s="6">
        <v>-1498</v>
      </c>
      <c r="M40" s="6">
        <v>-30408</v>
      </c>
      <c r="N40" s="10">
        <v>0</v>
      </c>
      <c r="O40" s="11">
        <v>-1869</v>
      </c>
    </row>
    <row r="41" spans="1:15" x14ac:dyDescent="0.25">
      <c r="A41" s="5" t="s">
        <v>31</v>
      </c>
      <c r="B41" s="6">
        <v>0</v>
      </c>
      <c r="C41" s="6">
        <v>0</v>
      </c>
      <c r="D41" s="7">
        <v>0</v>
      </c>
      <c r="E41" s="6">
        <v>0</v>
      </c>
      <c r="F41" s="6">
        <v>-13149</v>
      </c>
      <c r="G41" s="8">
        <v>0</v>
      </c>
      <c r="H41" s="6">
        <v>0</v>
      </c>
      <c r="I41" s="6">
        <v>9539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-3610</v>
      </c>
    </row>
    <row r="42" spans="1:15" x14ac:dyDescent="0.25">
      <c r="A42" s="5" t="s">
        <v>29</v>
      </c>
      <c r="B42" s="6">
        <v>0</v>
      </c>
      <c r="C42" s="6">
        <v>-608</v>
      </c>
      <c r="D42" s="7">
        <v>0</v>
      </c>
      <c r="E42" s="6">
        <v>0</v>
      </c>
      <c r="F42" s="6">
        <v>0</v>
      </c>
      <c r="G42" s="8">
        <v>-5919</v>
      </c>
      <c r="H42" s="6">
        <v>0</v>
      </c>
      <c r="I42" s="6">
        <v>-550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-7077</v>
      </c>
    </row>
    <row r="43" spans="1:15" x14ac:dyDescent="0.25">
      <c r="A43" s="5" t="s">
        <v>38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0</v>
      </c>
      <c r="J43" s="6">
        <v>0</v>
      </c>
      <c r="K43" s="9">
        <v>0</v>
      </c>
      <c r="L43" s="6">
        <v>0</v>
      </c>
      <c r="M43" s="6">
        <v>0</v>
      </c>
      <c r="N43" s="10">
        <v>-9721</v>
      </c>
      <c r="O43" s="11">
        <v>-9721</v>
      </c>
    </row>
    <row r="44" spans="1:15" x14ac:dyDescent="0.25">
      <c r="A44" s="5" t="s">
        <v>43</v>
      </c>
      <c r="B44" s="6">
        <v>0</v>
      </c>
      <c r="C44" s="6">
        <v>0</v>
      </c>
      <c r="D44" s="7">
        <v>0</v>
      </c>
      <c r="E44" s="6">
        <v>0</v>
      </c>
      <c r="F44" s="6">
        <v>0</v>
      </c>
      <c r="G44" s="8">
        <v>3175</v>
      </c>
      <c r="H44" s="6">
        <v>0</v>
      </c>
      <c r="I44" s="6">
        <v>0</v>
      </c>
      <c r="J44" s="6">
        <v>0</v>
      </c>
      <c r="K44" s="9">
        <v>-7530</v>
      </c>
      <c r="L44" s="6">
        <v>-8950</v>
      </c>
      <c r="M44" s="6">
        <v>0</v>
      </c>
      <c r="N44" s="10">
        <v>1106</v>
      </c>
      <c r="O44" s="11">
        <v>-12199</v>
      </c>
    </row>
    <row r="45" spans="1:15" x14ac:dyDescent="0.25">
      <c r="A45" s="5" t="s">
        <v>23</v>
      </c>
      <c r="B45" s="6">
        <v>0</v>
      </c>
      <c r="C45" s="6">
        <v>525</v>
      </c>
      <c r="D45" s="7">
        <v>0</v>
      </c>
      <c r="E45" s="6">
        <v>0</v>
      </c>
      <c r="F45" s="6">
        <v>-6822</v>
      </c>
      <c r="G45" s="8">
        <v>-7009</v>
      </c>
      <c r="H45" s="6">
        <v>0</v>
      </c>
      <c r="I45" s="6">
        <v>-2428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-15734</v>
      </c>
    </row>
    <row r="46" spans="1:15" x14ac:dyDescent="0.25">
      <c r="A46" s="5" t="s">
        <v>58</v>
      </c>
      <c r="B46" s="6">
        <v>0</v>
      </c>
      <c r="C46" s="6">
        <v>94956</v>
      </c>
      <c r="D46" s="7">
        <v>67223</v>
      </c>
      <c r="E46" s="6">
        <v>0</v>
      </c>
      <c r="F46" s="6">
        <v>11778</v>
      </c>
      <c r="G46" s="8">
        <v>160</v>
      </c>
      <c r="H46" s="6">
        <v>0</v>
      </c>
      <c r="I46" s="6">
        <v>-177983</v>
      </c>
      <c r="J46" s="6">
        <v>0</v>
      </c>
      <c r="K46" s="9">
        <v>0</v>
      </c>
      <c r="L46" s="6">
        <v>0</v>
      </c>
      <c r="M46" s="6">
        <v>0</v>
      </c>
      <c r="N46" s="10">
        <v>-17299</v>
      </c>
      <c r="O46" s="11">
        <v>-21165</v>
      </c>
    </row>
    <row r="47" spans="1:15" x14ac:dyDescent="0.25">
      <c r="A47" s="5" t="s">
        <v>45</v>
      </c>
      <c r="B47" s="6">
        <v>0</v>
      </c>
      <c r="C47" s="6">
        <v>0</v>
      </c>
      <c r="D47" s="7">
        <v>0</v>
      </c>
      <c r="E47" s="6">
        <v>0</v>
      </c>
      <c r="F47" s="6">
        <v>-3436</v>
      </c>
      <c r="G47" s="8">
        <v>0</v>
      </c>
      <c r="H47" s="6">
        <v>0</v>
      </c>
      <c r="I47" s="6">
        <v>-23923</v>
      </c>
      <c r="J47" s="6">
        <v>0</v>
      </c>
      <c r="K47" s="9">
        <v>0</v>
      </c>
      <c r="L47" s="6">
        <v>0</v>
      </c>
      <c r="M47" s="6">
        <v>0</v>
      </c>
      <c r="N47" s="10">
        <v>2592</v>
      </c>
      <c r="O47" s="11">
        <v>-24767</v>
      </c>
    </row>
    <row r="48" spans="1:15" x14ac:dyDescent="0.25">
      <c r="A48" s="5" t="s">
        <v>73</v>
      </c>
      <c r="B48" s="6">
        <v>3554</v>
      </c>
      <c r="C48" s="6">
        <v>-6998</v>
      </c>
      <c r="D48" s="7">
        <v>-18639</v>
      </c>
      <c r="E48" s="6">
        <v>0</v>
      </c>
      <c r="F48" s="6">
        <v>60556</v>
      </c>
      <c r="G48" s="8">
        <v>0</v>
      </c>
      <c r="H48" s="6">
        <v>-5689</v>
      </c>
      <c r="I48" s="6">
        <v>-6195</v>
      </c>
      <c r="J48" s="6">
        <v>0</v>
      </c>
      <c r="K48" s="9">
        <v>67445</v>
      </c>
      <c r="L48" s="6">
        <v>-97880</v>
      </c>
      <c r="M48" s="6">
        <v>-24971</v>
      </c>
      <c r="N48" s="10">
        <v>0</v>
      </c>
      <c r="O48" s="11">
        <v>-28817</v>
      </c>
    </row>
    <row r="49" spans="1:15" x14ac:dyDescent="0.25">
      <c r="A49" s="5" t="s">
        <v>59</v>
      </c>
      <c r="B49" s="6">
        <v>0</v>
      </c>
      <c r="C49" s="6">
        <v>-1418</v>
      </c>
      <c r="D49" s="7">
        <v>-231</v>
      </c>
      <c r="E49" s="6">
        <v>0</v>
      </c>
      <c r="F49" s="6">
        <v>-1667</v>
      </c>
      <c r="G49" s="8">
        <v>1547</v>
      </c>
      <c r="H49" s="6">
        <v>-3174</v>
      </c>
      <c r="I49" s="6">
        <v>-4692</v>
      </c>
      <c r="J49" s="6">
        <v>-8201</v>
      </c>
      <c r="K49" s="9">
        <v>-11830</v>
      </c>
      <c r="L49" s="6">
        <v>0</v>
      </c>
      <c r="M49" s="6">
        <v>0</v>
      </c>
      <c r="N49" s="10">
        <v>0</v>
      </c>
      <c r="O49" s="11">
        <v>-29666</v>
      </c>
    </row>
    <row r="50" spans="1:15" x14ac:dyDescent="0.25">
      <c r="A50" s="5" t="s">
        <v>26</v>
      </c>
      <c r="B50" s="6">
        <v>0</v>
      </c>
      <c r="C50" s="6">
        <v>946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-7059</v>
      </c>
      <c r="J50" s="6">
        <v>-967</v>
      </c>
      <c r="K50" s="9">
        <v>-9813</v>
      </c>
      <c r="L50" s="6">
        <v>-19828</v>
      </c>
      <c r="M50" s="6">
        <v>0</v>
      </c>
      <c r="N50" s="10">
        <v>0</v>
      </c>
      <c r="O50" s="11">
        <v>-36721</v>
      </c>
    </row>
    <row r="51" spans="1:15" x14ac:dyDescent="0.25">
      <c r="A51" s="5" t="s">
        <v>60</v>
      </c>
      <c r="B51" s="6">
        <v>0</v>
      </c>
      <c r="C51" s="6">
        <v>-30099</v>
      </c>
      <c r="D51" s="7">
        <v>-16550</v>
      </c>
      <c r="E51" s="6">
        <v>-8484</v>
      </c>
      <c r="F51" s="6">
        <v>-111928</v>
      </c>
      <c r="G51" s="8">
        <v>-20655</v>
      </c>
      <c r="H51" s="6">
        <v>0</v>
      </c>
      <c r="I51" s="6">
        <v>53094</v>
      </c>
      <c r="J51" s="6">
        <v>0</v>
      </c>
      <c r="K51" s="9">
        <v>-7653</v>
      </c>
      <c r="L51" s="6">
        <v>0</v>
      </c>
      <c r="M51" s="6">
        <v>99719</v>
      </c>
      <c r="N51" s="10">
        <v>0</v>
      </c>
      <c r="O51" s="11">
        <v>-42556</v>
      </c>
    </row>
    <row r="52" spans="1:15" x14ac:dyDescent="0.25">
      <c r="A52" s="5" t="s">
        <v>72</v>
      </c>
      <c r="B52" s="6">
        <v>0</v>
      </c>
      <c r="C52" s="6">
        <v>0</v>
      </c>
      <c r="D52" s="7">
        <v>0</v>
      </c>
      <c r="E52" s="6">
        <v>0</v>
      </c>
      <c r="F52" s="6">
        <v>-565</v>
      </c>
      <c r="G52" s="8">
        <v>0</v>
      </c>
      <c r="H52" s="6">
        <v>0</v>
      </c>
      <c r="I52" s="6">
        <v>-55678</v>
      </c>
      <c r="J52" s="6">
        <v>0</v>
      </c>
      <c r="K52" s="9">
        <v>0</v>
      </c>
      <c r="L52" s="6">
        <v>0</v>
      </c>
      <c r="M52" s="6">
        <v>0</v>
      </c>
      <c r="N52" s="10">
        <v>300</v>
      </c>
      <c r="O52" s="11">
        <v>-55943</v>
      </c>
    </row>
    <row r="53" spans="1:15" x14ac:dyDescent="0.25">
      <c r="A53" s="5" t="s">
        <v>81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0</v>
      </c>
      <c r="J53" s="6">
        <v>0</v>
      </c>
      <c r="K53" s="9">
        <v>0</v>
      </c>
      <c r="L53" s="6">
        <v>0</v>
      </c>
      <c r="M53" s="6">
        <v>0</v>
      </c>
      <c r="N53" s="10">
        <v>-69064</v>
      </c>
      <c r="O53" s="11">
        <v>-69064</v>
      </c>
    </row>
    <row r="54" spans="1:15" x14ac:dyDescent="0.25">
      <c r="A54" s="5" t="s">
        <v>27</v>
      </c>
      <c r="B54" s="6">
        <v>0</v>
      </c>
      <c r="C54" s="6">
        <v>-23939</v>
      </c>
      <c r="D54" s="7">
        <v>0</v>
      </c>
      <c r="E54" s="6">
        <v>0</v>
      </c>
      <c r="F54" s="6">
        <v>-7729</v>
      </c>
      <c r="G54" s="8">
        <v>-31987</v>
      </c>
      <c r="H54" s="6">
        <v>1790</v>
      </c>
      <c r="I54" s="6">
        <v>-14337</v>
      </c>
      <c r="J54" s="6">
        <v>-3129</v>
      </c>
      <c r="K54" s="9">
        <v>0</v>
      </c>
      <c r="L54" s="6">
        <v>9392</v>
      </c>
      <c r="M54" s="6">
        <v>0</v>
      </c>
      <c r="N54" s="10">
        <v>0</v>
      </c>
      <c r="O54" s="11">
        <v>-69939</v>
      </c>
    </row>
    <row r="55" spans="1:15" x14ac:dyDescent="0.25">
      <c r="A55" s="5" t="s">
        <v>46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0</v>
      </c>
      <c r="L55" s="6">
        <v>-70132</v>
      </c>
      <c r="M55" s="6">
        <v>0</v>
      </c>
      <c r="N55" s="10">
        <v>0</v>
      </c>
      <c r="O55" s="11">
        <v>-70132</v>
      </c>
    </row>
    <row r="56" spans="1:15" x14ac:dyDescent="0.25">
      <c r="A56" s="5" t="s">
        <v>42</v>
      </c>
      <c r="B56" s="6">
        <v>0</v>
      </c>
      <c r="C56" s="6">
        <v>-61642</v>
      </c>
      <c r="D56" s="7">
        <v>-2373</v>
      </c>
      <c r="E56" s="6">
        <v>-2411</v>
      </c>
      <c r="F56" s="6">
        <v>-48996</v>
      </c>
      <c r="G56" s="8">
        <v>-3761</v>
      </c>
      <c r="H56" s="6">
        <v>-3166</v>
      </c>
      <c r="I56" s="6">
        <v>-6843</v>
      </c>
      <c r="J56" s="6">
        <v>83173</v>
      </c>
      <c r="K56" s="9">
        <v>-1261</v>
      </c>
      <c r="L56" s="6">
        <v>575</v>
      </c>
      <c r="M56" s="6">
        <v>-36094</v>
      </c>
      <c r="N56" s="10">
        <v>0</v>
      </c>
      <c r="O56" s="11">
        <v>-82799</v>
      </c>
    </row>
    <row r="57" spans="1:15" x14ac:dyDescent="0.25">
      <c r="A57" s="5" t="s">
        <v>71</v>
      </c>
      <c r="B57" s="6">
        <v>0</v>
      </c>
      <c r="C57" s="6">
        <v>-13376</v>
      </c>
      <c r="D57" s="7">
        <v>-7322</v>
      </c>
      <c r="E57" s="6">
        <v>6250</v>
      </c>
      <c r="F57" s="6">
        <v>2036</v>
      </c>
      <c r="G57" s="8">
        <v>1881</v>
      </c>
      <c r="H57" s="6">
        <v>-14738</v>
      </c>
      <c r="I57" s="6">
        <v>49152</v>
      </c>
      <c r="J57" s="6">
        <v>0</v>
      </c>
      <c r="K57" s="9">
        <v>-25748</v>
      </c>
      <c r="L57" s="6">
        <v>-83199</v>
      </c>
      <c r="M57" s="6">
        <v>0</v>
      </c>
      <c r="N57" s="10">
        <v>0</v>
      </c>
      <c r="O57" s="11">
        <v>-85064</v>
      </c>
    </row>
    <row r="58" spans="1:15" x14ac:dyDescent="0.25">
      <c r="A58" s="5" t="s">
        <v>44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-95586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-95586</v>
      </c>
    </row>
    <row r="59" spans="1:15" x14ac:dyDescent="0.25">
      <c r="A59" s="5" t="s">
        <v>54</v>
      </c>
      <c r="B59" s="6">
        <v>0</v>
      </c>
      <c r="C59" s="6">
        <v>-2302</v>
      </c>
      <c r="D59" s="7">
        <v>-3100</v>
      </c>
      <c r="E59" s="6">
        <v>0</v>
      </c>
      <c r="F59" s="6">
        <v>13244</v>
      </c>
      <c r="G59" s="8">
        <v>-76033</v>
      </c>
      <c r="H59" s="6">
        <v>-16447</v>
      </c>
      <c r="I59" s="6">
        <v>-12648</v>
      </c>
      <c r="J59" s="6">
        <v>0</v>
      </c>
      <c r="K59" s="9">
        <v>2246</v>
      </c>
      <c r="L59" s="6">
        <v>-1955</v>
      </c>
      <c r="M59" s="6">
        <v>0</v>
      </c>
      <c r="N59" s="10">
        <v>0</v>
      </c>
      <c r="O59" s="11">
        <v>-96995</v>
      </c>
    </row>
    <row r="60" spans="1:15" x14ac:dyDescent="0.25">
      <c r="A60" s="5" t="s">
        <v>51</v>
      </c>
      <c r="B60" s="6">
        <v>0</v>
      </c>
      <c r="C60" s="6">
        <v>0</v>
      </c>
      <c r="D60" s="7">
        <v>39801</v>
      </c>
      <c r="E60" s="6">
        <v>0</v>
      </c>
      <c r="F60" s="6">
        <v>0</v>
      </c>
      <c r="G60" s="8">
        <v>0</v>
      </c>
      <c r="H60" s="6">
        <v>-142209</v>
      </c>
      <c r="I60" s="6">
        <v>-9583</v>
      </c>
      <c r="J60" s="6">
        <v>0</v>
      </c>
      <c r="K60" s="9">
        <v>11838</v>
      </c>
      <c r="L60" s="6">
        <v>0</v>
      </c>
      <c r="M60" s="6">
        <v>0</v>
      </c>
      <c r="N60" s="10">
        <v>0</v>
      </c>
      <c r="O60" s="11">
        <v>-100153</v>
      </c>
    </row>
    <row r="61" spans="1:15" x14ac:dyDescent="0.25">
      <c r="A61" s="5" t="s">
        <v>80</v>
      </c>
      <c r="B61" s="6">
        <v>0</v>
      </c>
      <c r="C61" s="6">
        <v>-40592</v>
      </c>
      <c r="D61" s="7">
        <v>0</v>
      </c>
      <c r="E61" s="6">
        <v>0</v>
      </c>
      <c r="F61" s="6">
        <v>1823</v>
      </c>
      <c r="G61" s="8">
        <v>17988</v>
      </c>
      <c r="H61" s="6">
        <v>-17988</v>
      </c>
      <c r="I61" s="6">
        <v>-1259</v>
      </c>
      <c r="J61" s="6">
        <v>-7122</v>
      </c>
      <c r="K61" s="9">
        <v>-75250</v>
      </c>
      <c r="L61" s="6">
        <v>0</v>
      </c>
      <c r="M61" s="6">
        <v>0</v>
      </c>
      <c r="N61" s="10">
        <v>0</v>
      </c>
      <c r="O61" s="11">
        <v>-122400</v>
      </c>
    </row>
    <row r="62" spans="1:15" x14ac:dyDescent="0.25">
      <c r="A62" s="5" t="s">
        <v>82</v>
      </c>
      <c r="B62" s="6">
        <v>310</v>
      </c>
      <c r="C62" s="6">
        <v>-16544</v>
      </c>
      <c r="D62" s="7">
        <v>0</v>
      </c>
      <c r="E62" s="6">
        <v>-3566</v>
      </c>
      <c r="F62" s="6">
        <v>-12347</v>
      </c>
      <c r="G62" s="8">
        <v>-5309</v>
      </c>
      <c r="H62" s="6">
        <v>-5807</v>
      </c>
      <c r="I62" s="6">
        <v>-14730</v>
      </c>
      <c r="J62" s="6">
        <v>0</v>
      </c>
      <c r="K62" s="9">
        <v>-38893</v>
      </c>
      <c r="L62" s="6">
        <v>-43749</v>
      </c>
      <c r="M62" s="6">
        <v>0</v>
      </c>
      <c r="N62" s="10">
        <v>0</v>
      </c>
      <c r="O62" s="11">
        <v>-140635</v>
      </c>
    </row>
    <row r="63" spans="1:15" x14ac:dyDescent="0.25">
      <c r="A63" s="5" t="s">
        <v>52</v>
      </c>
      <c r="B63" s="6">
        <v>1686</v>
      </c>
      <c r="C63" s="6">
        <v>-120255</v>
      </c>
      <c r="D63" s="7">
        <v>7117</v>
      </c>
      <c r="E63" s="6">
        <v>0</v>
      </c>
      <c r="F63" s="6">
        <v>288116</v>
      </c>
      <c r="G63" s="8">
        <v>-31863</v>
      </c>
      <c r="H63" s="6">
        <v>-83140</v>
      </c>
      <c r="I63" s="6">
        <v>-215965</v>
      </c>
      <c r="J63" s="6">
        <v>-1781</v>
      </c>
      <c r="K63" s="9">
        <v>26830</v>
      </c>
      <c r="L63" s="6">
        <v>65358</v>
      </c>
      <c r="M63" s="6">
        <v>-85414</v>
      </c>
      <c r="N63" s="10">
        <v>316</v>
      </c>
      <c r="O63" s="11">
        <v>-148995</v>
      </c>
    </row>
    <row r="64" spans="1:15" x14ac:dyDescent="0.25">
      <c r="A64" s="5" t="s">
        <v>32</v>
      </c>
      <c r="B64" s="6">
        <v>-3362</v>
      </c>
      <c r="C64" s="6">
        <v>34539</v>
      </c>
      <c r="D64" s="7">
        <v>-5798</v>
      </c>
      <c r="E64" s="6">
        <v>0</v>
      </c>
      <c r="F64" s="6">
        <v>122898</v>
      </c>
      <c r="G64" s="8">
        <v>-4082</v>
      </c>
      <c r="H64" s="6">
        <v>-7399</v>
      </c>
      <c r="I64" s="6">
        <v>-8690</v>
      </c>
      <c r="J64" s="6">
        <v>-12480</v>
      </c>
      <c r="K64" s="9">
        <v>-11822</v>
      </c>
      <c r="L64" s="6">
        <v>-153043</v>
      </c>
      <c r="M64" s="6">
        <v>-113181</v>
      </c>
      <c r="N64" s="10">
        <v>0</v>
      </c>
      <c r="O64" s="11">
        <v>-162420</v>
      </c>
    </row>
    <row r="65" spans="1:15" x14ac:dyDescent="0.25">
      <c r="A65" s="5" t="s">
        <v>64</v>
      </c>
      <c r="B65" s="6">
        <v>15572</v>
      </c>
      <c r="C65" s="6">
        <v>11050</v>
      </c>
      <c r="D65" s="7">
        <v>0</v>
      </c>
      <c r="E65" s="6">
        <v>0</v>
      </c>
      <c r="F65" s="6">
        <v>-62630</v>
      </c>
      <c r="G65" s="8">
        <v>-38557</v>
      </c>
      <c r="H65" s="6">
        <v>0</v>
      </c>
      <c r="I65" s="6">
        <v>-58248</v>
      </c>
      <c r="J65" s="6">
        <v>7982</v>
      </c>
      <c r="K65" s="9">
        <v>-12149</v>
      </c>
      <c r="L65" s="6">
        <v>-38586</v>
      </c>
      <c r="M65" s="6">
        <v>0</v>
      </c>
      <c r="N65" s="10">
        <v>0</v>
      </c>
      <c r="O65" s="11">
        <v>-175566</v>
      </c>
    </row>
    <row r="66" spans="1:15" x14ac:dyDescent="0.25">
      <c r="A66" s="5" t="s">
        <v>39</v>
      </c>
      <c r="B66" s="6">
        <v>0</v>
      </c>
      <c r="C66" s="6">
        <v>-472</v>
      </c>
      <c r="D66" s="7">
        <v>0</v>
      </c>
      <c r="E66" s="6">
        <v>-1739</v>
      </c>
      <c r="F66" s="6">
        <v>-47317</v>
      </c>
      <c r="G66" s="8">
        <v>-114111</v>
      </c>
      <c r="H66" s="6">
        <v>0</v>
      </c>
      <c r="I66" s="6">
        <v>-26004</v>
      </c>
      <c r="J66" s="6">
        <v>0</v>
      </c>
      <c r="K66" s="9">
        <v>-38654</v>
      </c>
      <c r="L66" s="6">
        <v>-122</v>
      </c>
      <c r="M66" s="6">
        <v>0</v>
      </c>
      <c r="N66" s="10">
        <v>0</v>
      </c>
      <c r="O66" s="11">
        <v>-228419</v>
      </c>
    </row>
    <row r="67" spans="1:15" x14ac:dyDescent="0.25">
      <c r="A67" s="5" t="s">
        <v>17</v>
      </c>
      <c r="B67" s="6">
        <v>36884</v>
      </c>
      <c r="C67" s="6">
        <v>-120193</v>
      </c>
      <c r="D67" s="7">
        <v>32067</v>
      </c>
      <c r="E67" s="6">
        <v>0</v>
      </c>
      <c r="F67" s="6">
        <v>130</v>
      </c>
      <c r="G67" s="8">
        <v>-465</v>
      </c>
      <c r="H67" s="6">
        <v>-32034</v>
      </c>
      <c r="I67" s="6">
        <v>-74511</v>
      </c>
      <c r="J67" s="6">
        <v>-2378</v>
      </c>
      <c r="K67" s="9">
        <v>-104671</v>
      </c>
      <c r="L67" s="6">
        <v>-79611</v>
      </c>
      <c r="M67" s="6">
        <v>0</v>
      </c>
      <c r="N67" s="10">
        <v>64216</v>
      </c>
      <c r="O67" s="11">
        <v>-280566</v>
      </c>
    </row>
    <row r="68" spans="1:15" x14ac:dyDescent="0.25">
      <c r="A68" s="5" t="s">
        <v>53</v>
      </c>
      <c r="B68" s="6">
        <v>0</v>
      </c>
      <c r="C68" s="6">
        <v>133922</v>
      </c>
      <c r="D68" s="7">
        <v>323285</v>
      </c>
      <c r="E68" s="6">
        <v>25882</v>
      </c>
      <c r="F68" s="6">
        <v>494614</v>
      </c>
      <c r="G68" s="8">
        <v>68976</v>
      </c>
      <c r="H68" s="6">
        <v>-102167</v>
      </c>
      <c r="I68" s="6">
        <v>-228196</v>
      </c>
      <c r="J68" s="6">
        <v>43044</v>
      </c>
      <c r="K68" s="9">
        <v>-685626</v>
      </c>
      <c r="L68" s="6">
        <v>-40169</v>
      </c>
      <c r="M68" s="6">
        <v>-457469</v>
      </c>
      <c r="N68" s="10">
        <v>1939</v>
      </c>
      <c r="O68" s="11">
        <v>-421965</v>
      </c>
    </row>
    <row r="69" spans="1:15" x14ac:dyDescent="0.25">
      <c r="A69" s="5" t="s">
        <v>35</v>
      </c>
      <c r="B69" s="6">
        <v>-994674</v>
      </c>
      <c r="C69" s="6">
        <v>2617622</v>
      </c>
      <c r="D69" s="7">
        <v>2971391</v>
      </c>
      <c r="E69" s="6">
        <v>954139</v>
      </c>
      <c r="F69" s="6">
        <v>-3126870</v>
      </c>
      <c r="G69" s="8">
        <v>-268991</v>
      </c>
      <c r="H69" s="6">
        <v>-133960</v>
      </c>
      <c r="I69" s="6">
        <v>1702626</v>
      </c>
      <c r="J69" s="6">
        <v>-1025596</v>
      </c>
      <c r="K69" s="9">
        <v>-2422409</v>
      </c>
      <c r="L69" s="6">
        <v>-819807</v>
      </c>
      <c r="M69" s="6">
        <v>0</v>
      </c>
      <c r="N69" s="10">
        <v>0</v>
      </c>
      <c r="O69" s="11">
        <v>-546529</v>
      </c>
    </row>
    <row r="70" spans="1:15" x14ac:dyDescent="0.25">
      <c r="A70" s="5" t="s">
        <v>14</v>
      </c>
      <c r="B70" s="6">
        <v>-5335</v>
      </c>
      <c r="C70" s="6">
        <v>-1167656</v>
      </c>
      <c r="D70" s="7">
        <v>-98222</v>
      </c>
      <c r="E70" s="6">
        <v>-207381</v>
      </c>
      <c r="F70" s="6">
        <v>656745</v>
      </c>
      <c r="G70" s="8">
        <v>20420</v>
      </c>
      <c r="H70" s="6">
        <v>-47059</v>
      </c>
      <c r="I70" s="6">
        <v>235255</v>
      </c>
      <c r="J70" s="6">
        <v>-645451</v>
      </c>
      <c r="K70" s="9">
        <v>905742</v>
      </c>
      <c r="L70" s="6">
        <v>-406407</v>
      </c>
      <c r="M70" s="6">
        <v>-5993</v>
      </c>
      <c r="N70" s="10">
        <v>0</v>
      </c>
      <c r="O70" s="11">
        <v>-765342</v>
      </c>
    </row>
    <row r="71" spans="1:15" x14ac:dyDescent="0.25">
      <c r="A71" s="5" t="s">
        <v>19</v>
      </c>
      <c r="B71" s="6">
        <v>0</v>
      </c>
      <c r="C71" s="6">
        <v>-191314</v>
      </c>
      <c r="D71" s="7">
        <v>-15925</v>
      </c>
      <c r="E71" s="6">
        <v>-2725</v>
      </c>
      <c r="F71" s="6">
        <v>-396378</v>
      </c>
      <c r="G71" s="8">
        <v>-64263</v>
      </c>
      <c r="H71" s="6">
        <v>-24632</v>
      </c>
      <c r="I71" s="6">
        <v>-102999</v>
      </c>
      <c r="J71" s="6">
        <v>-33066</v>
      </c>
      <c r="K71" s="9">
        <v>-14210</v>
      </c>
      <c r="L71" s="6">
        <v>-24707</v>
      </c>
      <c r="M71" s="6">
        <v>-87763</v>
      </c>
      <c r="N71" s="10">
        <v>-248</v>
      </c>
      <c r="O71" s="11">
        <v>-958230</v>
      </c>
    </row>
    <row r="72" spans="1:15" ht="20.25" customHeight="1" x14ac:dyDescent="0.25">
      <c r="A72" s="12" t="s">
        <v>33</v>
      </c>
      <c r="B72" s="13">
        <f>SUM(B3:B71)</f>
        <v>-819231</v>
      </c>
      <c r="C72" s="13">
        <f>SUM(C3:C71)</f>
        <v>3300708</v>
      </c>
      <c r="D72" s="13">
        <f>SUM(D3:D71)</f>
        <v>4141331</v>
      </c>
      <c r="E72" s="13">
        <f>SUM(E3:E71)</f>
        <v>1638413</v>
      </c>
      <c r="F72" s="13">
        <f>SUM(F3:F71)</f>
        <v>-153997</v>
      </c>
      <c r="G72" s="14">
        <f>SUM(G3:G71)</f>
        <v>-242215</v>
      </c>
      <c r="H72" s="13">
        <f>SUM(H3:H71)</f>
        <v>-1413027</v>
      </c>
      <c r="I72" s="13">
        <f>SUM(I3:I71)</f>
        <v>1012378</v>
      </c>
      <c r="J72" s="13">
        <f>SUM(J3:J71)</f>
        <v>-1636760</v>
      </c>
      <c r="K72" s="13">
        <f>SUM(K3:K71)</f>
        <v>-2796561</v>
      </c>
      <c r="L72" s="13">
        <f>SUM(L3:L71)</f>
        <v>-2492460</v>
      </c>
      <c r="M72" s="13">
        <f>SUM(M3:M71)</f>
        <v>-356997</v>
      </c>
      <c r="N72" s="15">
        <f>SUM(N3:N71)</f>
        <v>17139</v>
      </c>
      <c r="O72" s="16">
        <f>SUM(O3:O71)</f>
        <v>198721</v>
      </c>
    </row>
    <row r="73" spans="1:15" ht="4.7" customHeight="1" x14ac:dyDescent="0.25"/>
  </sheetData>
  <sortState ref="A3:O100">
    <sortCondition descending="1" ref="O3:O10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 Luis</cp:lastModifiedBy>
  <cp:lastPrinted>2019-03-11T11:57:38Z</cp:lastPrinted>
  <dcterms:created xsi:type="dcterms:W3CDTF">2014-06-10T11:51:58Z</dcterms:created>
  <dcterms:modified xsi:type="dcterms:W3CDTF">2019-11-12T10:16:51Z</dcterms:modified>
</cp:coreProperties>
</file>